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附件5" sheetId="1" r:id="rId1"/>
  </sheets>
  <definedNames>
    <definedName name="_xlnm.Print_Titles" localSheetId="0">附件5!$4:$4</definedName>
  </definedNames>
  <calcPr calcId="144525"/>
</workbook>
</file>

<file path=xl/sharedStrings.xml><?xml version="1.0" encoding="utf-8"?>
<sst xmlns="http://schemas.openxmlformats.org/spreadsheetml/2006/main" count="66">
  <si>
    <t>附件7</t>
  </si>
  <si>
    <t>2019年省级养老服务体系建设补助项目（汇总）</t>
  </si>
  <si>
    <t>单位：万元</t>
  </si>
  <si>
    <t>地区</t>
  </si>
  <si>
    <t>下达资金总计</t>
  </si>
  <si>
    <t>养老服务体系建设项目</t>
  </si>
  <si>
    <t>城乡社区养老等综合设施建设项目</t>
  </si>
  <si>
    <t>合计</t>
  </si>
  <si>
    <t>省本级</t>
  </si>
  <si>
    <t>广东省民政厅</t>
  </si>
  <si>
    <t>省社会福利服务中心</t>
  </si>
  <si>
    <t>省杨村福利院</t>
  </si>
  <si>
    <t>广东省退役军人事务厅</t>
  </si>
  <si>
    <t>省第一荣军医院</t>
  </si>
  <si>
    <t>省第二荣军医院</t>
  </si>
  <si>
    <t>地市小计</t>
  </si>
  <si>
    <t>汕头市</t>
  </si>
  <si>
    <t>南澳县</t>
  </si>
  <si>
    <t>韶关市</t>
  </si>
  <si>
    <t>南雄市</t>
  </si>
  <si>
    <t>仁化县</t>
  </si>
  <si>
    <t>乳源瑶族自治县</t>
  </si>
  <si>
    <t>翁源县</t>
  </si>
  <si>
    <t>河源市</t>
  </si>
  <si>
    <t>紫金县</t>
  </si>
  <si>
    <t>龙川县</t>
  </si>
  <si>
    <t>连平县</t>
  </si>
  <si>
    <t>梅州市</t>
  </si>
  <si>
    <t>兴宁市</t>
  </si>
  <si>
    <t>五华县</t>
  </si>
  <si>
    <t>丰顺县</t>
  </si>
  <si>
    <t>大埔县</t>
  </si>
  <si>
    <t>惠州市</t>
  </si>
  <si>
    <t>博罗县</t>
  </si>
  <si>
    <t>汕尾市</t>
  </si>
  <si>
    <t>陆河县</t>
  </si>
  <si>
    <t>陆丰市</t>
  </si>
  <si>
    <t>海丰县</t>
  </si>
  <si>
    <t>江门市</t>
  </si>
  <si>
    <t>阳江市</t>
  </si>
  <si>
    <t>阳春市</t>
  </si>
  <si>
    <t>湛江市</t>
  </si>
  <si>
    <t>徐闻县</t>
  </si>
  <si>
    <t>廉江市</t>
  </si>
  <si>
    <t>雷州市</t>
  </si>
  <si>
    <t>茂名市</t>
  </si>
  <si>
    <t>高州市</t>
  </si>
  <si>
    <t>化州市</t>
  </si>
  <si>
    <t>肇庆市</t>
  </si>
  <si>
    <t>封开县</t>
  </si>
  <si>
    <t>怀集县</t>
  </si>
  <si>
    <t>德庆县</t>
  </si>
  <si>
    <t>广宁县</t>
  </si>
  <si>
    <t>清远市</t>
  </si>
  <si>
    <t>英德市</t>
  </si>
  <si>
    <t>连山壮族瑶族自治县</t>
  </si>
  <si>
    <t>连南瑶族自治县</t>
  </si>
  <si>
    <t>潮州市</t>
  </si>
  <si>
    <t>饶平县</t>
  </si>
  <si>
    <t>揭阳市</t>
  </si>
  <si>
    <t>普宁市</t>
  </si>
  <si>
    <t>揭西县</t>
  </si>
  <si>
    <t>惠来县</t>
  </si>
  <si>
    <t>云浮市</t>
  </si>
  <si>
    <t>罗定市</t>
  </si>
  <si>
    <t>新兴县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</si>
</sst>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2"/>
      <name val="Times New Roman"/>
      <charset val="0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3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/>
    </xf>
    <xf numFmtId="176" fontId="8" fillId="0" borderId="1" xfId="0" applyNumberFormat="1" applyFont="1" applyFill="1" applyBorder="1" applyAlignment="1">
      <alignment horizontal="right" vertical="center"/>
    </xf>
    <xf numFmtId="0" fontId="2" fillId="2" borderId="1" xfId="42" applyFont="1" applyFill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10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初次申请_9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K99"/>
  <sheetViews>
    <sheetView tabSelected="1" workbookViewId="0">
      <selection activeCell="I4" sqref="I4"/>
    </sheetView>
  </sheetViews>
  <sheetFormatPr defaultColWidth="9" defaultRowHeight="15.75"/>
  <cols>
    <col min="1" max="1" width="24.25" style="5" customWidth="1"/>
    <col min="2" max="2" width="19.375" style="6" customWidth="1"/>
    <col min="3" max="3" width="25.125" style="5" customWidth="1"/>
    <col min="4" max="4" width="20" style="5" customWidth="1"/>
    <col min="5" max="115" width="9" style="6"/>
  </cols>
  <sheetData>
    <row r="1" ht="23" customHeight="1" spans="1:1">
      <c r="A1" s="7" t="s">
        <v>0</v>
      </c>
    </row>
    <row r="2" s="1" customFormat="1" ht="40" customHeight="1" spans="1:4">
      <c r="A2" s="8" t="s">
        <v>1</v>
      </c>
      <c r="B2" s="9"/>
      <c r="C2" s="9"/>
      <c r="D2" s="9"/>
    </row>
    <row r="3" ht="18" customHeight="1" spans="1:4">
      <c r="A3" s="10"/>
      <c r="B3" s="11"/>
      <c r="C3" s="10"/>
      <c r="D3" s="12" t="s">
        <v>2</v>
      </c>
    </row>
    <row r="4" s="2" customFormat="1" ht="46" customHeight="1" spans="1:115">
      <c r="A4" s="13" t="s">
        <v>3</v>
      </c>
      <c r="B4" s="14" t="s">
        <v>4</v>
      </c>
      <c r="C4" s="15" t="s">
        <v>5</v>
      </c>
      <c r="D4" s="16" t="s">
        <v>6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</row>
    <row r="5" s="3" customFormat="1" ht="21" customHeight="1" spans="1:4">
      <c r="A5" s="15" t="s">
        <v>7</v>
      </c>
      <c r="B5" s="13">
        <f>B6+B13</f>
        <v>36103</v>
      </c>
      <c r="C5" s="13">
        <f>C6+C13</f>
        <v>33103</v>
      </c>
      <c r="D5" s="13">
        <f>D6+D13</f>
        <v>3000</v>
      </c>
    </row>
    <row r="6" s="3" customFormat="1" ht="21" customHeight="1" spans="1:4">
      <c r="A6" s="15" t="s">
        <v>8</v>
      </c>
      <c r="B6" s="13">
        <f>B7+B10</f>
        <v>3540</v>
      </c>
      <c r="C6" s="13">
        <f>C7+C10</f>
        <v>3540</v>
      </c>
      <c r="D6" s="13"/>
    </row>
    <row r="7" s="3" customFormat="1" ht="21" customHeight="1" spans="1:4">
      <c r="A7" s="15" t="s">
        <v>9</v>
      </c>
      <c r="B7" s="13">
        <f>SUM(B8:B9)</f>
        <v>1540</v>
      </c>
      <c r="C7" s="13">
        <f>SUM(C8:C9)</f>
        <v>1540</v>
      </c>
      <c r="D7" s="13"/>
    </row>
    <row r="8" s="3" customFormat="1" ht="21" customHeight="1" spans="1:4">
      <c r="A8" s="18" t="s">
        <v>10</v>
      </c>
      <c r="B8" s="19">
        <f t="shared" ref="B8:B12" si="0">SUM(C8:D8)</f>
        <v>250</v>
      </c>
      <c r="C8" s="20">
        <v>250</v>
      </c>
      <c r="D8" s="20"/>
    </row>
    <row r="9" s="3" customFormat="1" ht="21" customHeight="1" spans="1:4">
      <c r="A9" s="21" t="s">
        <v>11</v>
      </c>
      <c r="B9" s="19">
        <f t="shared" si="0"/>
        <v>1290</v>
      </c>
      <c r="C9" s="20">
        <v>1290</v>
      </c>
      <c r="D9" s="20"/>
    </row>
    <row r="10" s="3" customFormat="1" ht="21" customHeight="1" spans="1:4">
      <c r="A10" s="15" t="s">
        <v>12</v>
      </c>
      <c r="B10" s="22">
        <f>SUM(B11:B12)</f>
        <v>2000</v>
      </c>
      <c r="C10" s="22">
        <f>SUM(C11:C12)</f>
        <v>2000</v>
      </c>
      <c r="D10" s="22"/>
    </row>
    <row r="11" s="3" customFormat="1" ht="21" customHeight="1" spans="1:4">
      <c r="A11" s="21" t="s">
        <v>13</v>
      </c>
      <c r="B11" s="19">
        <f t="shared" si="0"/>
        <v>1000</v>
      </c>
      <c r="C11" s="20">
        <v>1000</v>
      </c>
      <c r="D11" s="23"/>
    </row>
    <row r="12" s="3" customFormat="1" ht="21" customHeight="1" spans="1:4">
      <c r="A12" s="21" t="s">
        <v>14</v>
      </c>
      <c r="B12" s="19">
        <f t="shared" si="0"/>
        <v>1000</v>
      </c>
      <c r="C12" s="20">
        <v>1000</v>
      </c>
      <c r="D12" s="23"/>
    </row>
    <row r="13" s="3" customFormat="1" ht="21" customHeight="1" spans="1:4">
      <c r="A13" s="15" t="s">
        <v>15</v>
      </c>
      <c r="B13" s="13">
        <f>SUM(B14:B63)</f>
        <v>32563</v>
      </c>
      <c r="C13" s="13">
        <f>SUM(C14:C63)</f>
        <v>29563</v>
      </c>
      <c r="D13" s="13">
        <f>SUM(D14:D63)</f>
        <v>3000</v>
      </c>
    </row>
    <row r="14" ht="21" customHeight="1" spans="1:4">
      <c r="A14" s="24" t="s">
        <v>16</v>
      </c>
      <c r="B14" s="22">
        <f t="shared" ref="B14:B63" si="1">SUM(C14:D14)</f>
        <v>1371</v>
      </c>
      <c r="C14" s="25">
        <v>1251</v>
      </c>
      <c r="D14" s="25">
        <v>120</v>
      </c>
    </row>
    <row r="15" ht="21" customHeight="1" spans="1:4">
      <c r="A15" s="24" t="s">
        <v>17</v>
      </c>
      <c r="B15" s="22">
        <f t="shared" si="1"/>
        <v>413</v>
      </c>
      <c r="C15" s="25">
        <v>373</v>
      </c>
      <c r="D15" s="25">
        <v>40</v>
      </c>
    </row>
    <row r="16" ht="21" customHeight="1" spans="1:4">
      <c r="A16" s="24" t="s">
        <v>18</v>
      </c>
      <c r="B16" s="22">
        <f t="shared" si="1"/>
        <v>716</v>
      </c>
      <c r="C16" s="25">
        <v>516</v>
      </c>
      <c r="D16" s="25">
        <v>200</v>
      </c>
    </row>
    <row r="17" ht="21" customHeight="1" spans="1:4">
      <c r="A17" s="24" t="s">
        <v>19</v>
      </c>
      <c r="B17" s="22">
        <f t="shared" si="1"/>
        <v>379</v>
      </c>
      <c r="C17" s="25">
        <v>319</v>
      </c>
      <c r="D17" s="25">
        <v>60</v>
      </c>
    </row>
    <row r="18" ht="21" customHeight="1" spans="1:4">
      <c r="A18" s="24" t="s">
        <v>20</v>
      </c>
      <c r="B18" s="22">
        <f t="shared" si="1"/>
        <v>313</v>
      </c>
      <c r="C18" s="25">
        <v>273</v>
      </c>
      <c r="D18" s="25">
        <v>40</v>
      </c>
    </row>
    <row r="19" ht="21" customHeight="1" spans="1:4">
      <c r="A19" s="24" t="s">
        <v>21</v>
      </c>
      <c r="B19" s="22">
        <f t="shared" si="1"/>
        <v>438</v>
      </c>
      <c r="C19" s="25">
        <v>398</v>
      </c>
      <c r="D19" s="25">
        <v>40</v>
      </c>
    </row>
    <row r="20" ht="21" customHeight="1" spans="1:4">
      <c r="A20" s="24" t="s">
        <v>22</v>
      </c>
      <c r="B20" s="22">
        <f t="shared" si="1"/>
        <v>421</v>
      </c>
      <c r="C20" s="25">
        <v>381</v>
      </c>
      <c r="D20" s="25">
        <v>40</v>
      </c>
    </row>
    <row r="21" ht="21" customHeight="1" spans="1:4">
      <c r="A21" s="24" t="s">
        <v>23</v>
      </c>
      <c r="B21" s="22">
        <f t="shared" si="1"/>
        <v>837</v>
      </c>
      <c r="C21" s="25">
        <v>737</v>
      </c>
      <c r="D21" s="25">
        <v>100</v>
      </c>
    </row>
    <row r="22" ht="21" customHeight="1" spans="1:4">
      <c r="A22" s="24" t="s">
        <v>24</v>
      </c>
      <c r="B22" s="22">
        <f t="shared" si="1"/>
        <v>455</v>
      </c>
      <c r="C22" s="25">
        <v>415</v>
      </c>
      <c r="D22" s="25">
        <v>40</v>
      </c>
    </row>
    <row r="23" ht="21" customHeight="1" spans="1:4">
      <c r="A23" s="24" t="s">
        <v>25</v>
      </c>
      <c r="B23" s="22">
        <f t="shared" si="1"/>
        <v>521</v>
      </c>
      <c r="C23" s="25">
        <v>481</v>
      </c>
      <c r="D23" s="25">
        <v>40</v>
      </c>
    </row>
    <row r="24" ht="21" customHeight="1" spans="1:4">
      <c r="A24" s="24" t="s">
        <v>26</v>
      </c>
      <c r="B24" s="22">
        <f t="shared" si="1"/>
        <v>397</v>
      </c>
      <c r="C24" s="25">
        <v>357</v>
      </c>
      <c r="D24" s="25">
        <v>40</v>
      </c>
    </row>
    <row r="25" ht="21" customHeight="1" spans="1:4">
      <c r="A25" s="24" t="s">
        <v>27</v>
      </c>
      <c r="B25" s="22">
        <f t="shared" si="1"/>
        <v>865</v>
      </c>
      <c r="C25" s="25">
        <v>725</v>
      </c>
      <c r="D25" s="25">
        <v>140</v>
      </c>
    </row>
    <row r="26" ht="21" customHeight="1" spans="1:4">
      <c r="A26" s="24" t="s">
        <v>28</v>
      </c>
      <c r="B26" s="22">
        <f t="shared" si="1"/>
        <v>447</v>
      </c>
      <c r="C26" s="25">
        <v>407</v>
      </c>
      <c r="D26" s="25">
        <v>40</v>
      </c>
    </row>
    <row r="27" ht="21" customHeight="1" spans="1:4">
      <c r="A27" s="24" t="s">
        <v>29</v>
      </c>
      <c r="B27" s="22">
        <f t="shared" si="1"/>
        <v>565</v>
      </c>
      <c r="C27" s="25">
        <v>525</v>
      </c>
      <c r="D27" s="25">
        <v>40</v>
      </c>
    </row>
    <row r="28" ht="21" customHeight="1" spans="1:4">
      <c r="A28" s="24" t="s">
        <v>30</v>
      </c>
      <c r="B28" s="22">
        <f t="shared" si="1"/>
        <v>387</v>
      </c>
      <c r="C28" s="25">
        <v>347</v>
      </c>
      <c r="D28" s="25">
        <v>40</v>
      </c>
    </row>
    <row r="29" ht="21" customHeight="1" spans="1:4">
      <c r="A29" s="24" t="s">
        <v>31</v>
      </c>
      <c r="B29" s="22">
        <f t="shared" si="1"/>
        <v>377</v>
      </c>
      <c r="C29" s="25">
        <v>337</v>
      </c>
      <c r="D29" s="25">
        <v>40</v>
      </c>
    </row>
    <row r="30" ht="21" customHeight="1" spans="1:4">
      <c r="A30" s="24" t="s">
        <v>32</v>
      </c>
      <c r="B30" s="22">
        <f t="shared" si="1"/>
        <v>620</v>
      </c>
      <c r="C30" s="25">
        <v>500</v>
      </c>
      <c r="D30" s="25">
        <v>120</v>
      </c>
    </row>
    <row r="31" ht="21" customHeight="1" spans="1:4">
      <c r="A31" s="24" t="s">
        <v>33</v>
      </c>
      <c r="B31" s="22">
        <f t="shared" si="1"/>
        <v>344</v>
      </c>
      <c r="C31" s="25">
        <v>304</v>
      </c>
      <c r="D31" s="25">
        <v>40</v>
      </c>
    </row>
    <row r="32" ht="21" customHeight="1" spans="1:4">
      <c r="A32" s="24" t="s">
        <v>34</v>
      </c>
      <c r="B32" s="22">
        <f t="shared" si="1"/>
        <v>391</v>
      </c>
      <c r="C32" s="25">
        <v>371</v>
      </c>
      <c r="D32" s="25">
        <v>20</v>
      </c>
    </row>
    <row r="33" ht="21" customHeight="1" spans="1:4">
      <c r="A33" s="24" t="s">
        <v>35</v>
      </c>
      <c r="B33" s="22">
        <f t="shared" si="1"/>
        <v>502</v>
      </c>
      <c r="C33" s="25">
        <v>462</v>
      </c>
      <c r="D33" s="25">
        <v>40</v>
      </c>
    </row>
    <row r="34" ht="21" customHeight="1" spans="1:4">
      <c r="A34" s="24" t="s">
        <v>36</v>
      </c>
      <c r="B34" s="22">
        <f t="shared" si="1"/>
        <v>576</v>
      </c>
      <c r="C34" s="25">
        <v>536</v>
      </c>
      <c r="D34" s="25">
        <v>40</v>
      </c>
    </row>
    <row r="35" s="4" customFormat="1" ht="21" customHeight="1" spans="1:115">
      <c r="A35" s="24" t="s">
        <v>37</v>
      </c>
      <c r="B35" s="22">
        <f t="shared" si="1"/>
        <v>495</v>
      </c>
      <c r="C35" s="25">
        <v>455</v>
      </c>
      <c r="D35" s="25">
        <v>40</v>
      </c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</row>
    <row r="36" s="4" customFormat="1" ht="21" customHeight="1" spans="1:115">
      <c r="A36" s="24" t="s">
        <v>38</v>
      </c>
      <c r="B36" s="22">
        <f t="shared" si="1"/>
        <v>854</v>
      </c>
      <c r="C36" s="25">
        <v>734</v>
      </c>
      <c r="D36" s="25">
        <v>120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</row>
    <row r="37" s="4" customFormat="1" ht="21" customHeight="1" spans="1:115">
      <c r="A37" s="24" t="s">
        <v>39</v>
      </c>
      <c r="B37" s="22">
        <f t="shared" si="1"/>
        <v>834</v>
      </c>
      <c r="C37" s="25">
        <v>754</v>
      </c>
      <c r="D37" s="25">
        <v>80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</row>
    <row r="38" s="4" customFormat="1" ht="21" customHeight="1" spans="1:115">
      <c r="A38" s="24" t="s">
        <v>40</v>
      </c>
      <c r="B38" s="22">
        <f t="shared" si="1"/>
        <v>471</v>
      </c>
      <c r="C38" s="25">
        <v>431</v>
      </c>
      <c r="D38" s="25">
        <v>40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</row>
    <row r="39" s="4" customFormat="1" ht="21" customHeight="1" spans="1:115">
      <c r="A39" s="24" t="s">
        <v>41</v>
      </c>
      <c r="B39" s="22">
        <f t="shared" si="1"/>
        <v>1660</v>
      </c>
      <c r="C39" s="25">
        <v>1500</v>
      </c>
      <c r="D39" s="25">
        <v>160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</row>
    <row r="40" s="4" customFormat="1" ht="21" customHeight="1" spans="1:115">
      <c r="A40" s="24" t="s">
        <v>42</v>
      </c>
      <c r="B40" s="22">
        <f t="shared" si="1"/>
        <v>474</v>
      </c>
      <c r="C40" s="25">
        <v>434</v>
      </c>
      <c r="D40" s="25">
        <v>40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</row>
    <row r="41" s="4" customFormat="1" ht="21" customHeight="1" spans="1:115">
      <c r="A41" s="24" t="s">
        <v>43</v>
      </c>
      <c r="B41" s="22">
        <f t="shared" si="1"/>
        <v>754</v>
      </c>
      <c r="C41" s="25">
        <v>714</v>
      </c>
      <c r="D41" s="25">
        <v>40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</row>
    <row r="42" s="4" customFormat="1" ht="21" customHeight="1" spans="1:115">
      <c r="A42" s="24" t="s">
        <v>44</v>
      </c>
      <c r="B42" s="22">
        <f t="shared" si="1"/>
        <v>715</v>
      </c>
      <c r="C42" s="25">
        <v>675</v>
      </c>
      <c r="D42" s="25">
        <v>40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</row>
    <row r="43" s="4" customFormat="1" ht="21" customHeight="1" spans="1:115">
      <c r="A43" s="24" t="s">
        <v>45</v>
      </c>
      <c r="B43" s="22">
        <f t="shared" si="1"/>
        <v>1282</v>
      </c>
      <c r="C43" s="25">
        <v>1202</v>
      </c>
      <c r="D43" s="25">
        <v>80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</row>
    <row r="44" s="4" customFormat="1" ht="21" customHeight="1" spans="1:115">
      <c r="A44" s="24" t="s">
        <v>46</v>
      </c>
      <c r="B44" s="22">
        <f t="shared" si="1"/>
        <v>668</v>
      </c>
      <c r="C44" s="25">
        <v>628</v>
      </c>
      <c r="D44" s="25">
        <v>40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</row>
    <row r="45" s="4" customFormat="1" ht="21" customHeight="1" spans="1:115">
      <c r="A45" s="24" t="s">
        <v>47</v>
      </c>
      <c r="B45" s="22">
        <f t="shared" si="1"/>
        <v>644</v>
      </c>
      <c r="C45" s="25">
        <v>604</v>
      </c>
      <c r="D45" s="25">
        <v>40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</row>
    <row r="46" s="4" customFormat="1" ht="21" customHeight="1" spans="1:115">
      <c r="A46" s="24" t="s">
        <v>48</v>
      </c>
      <c r="B46" s="22">
        <f t="shared" si="1"/>
        <v>100</v>
      </c>
      <c r="C46" s="25"/>
      <c r="D46" s="25">
        <v>100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</row>
    <row r="47" s="4" customFormat="1" ht="21" customHeight="1" spans="1:115">
      <c r="A47" s="24" t="s">
        <v>49</v>
      </c>
      <c r="B47" s="22">
        <f t="shared" si="1"/>
        <v>342</v>
      </c>
      <c r="C47" s="25">
        <v>302</v>
      </c>
      <c r="D47" s="25">
        <v>40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</row>
    <row r="48" ht="21" customHeight="1" spans="1:4">
      <c r="A48" s="24" t="s">
        <v>50</v>
      </c>
      <c r="B48" s="22">
        <f t="shared" si="1"/>
        <v>574</v>
      </c>
      <c r="C48" s="25">
        <v>534</v>
      </c>
      <c r="D48" s="25">
        <v>40</v>
      </c>
    </row>
    <row r="49" ht="21" customHeight="1" spans="1:4">
      <c r="A49" s="24" t="s">
        <v>51</v>
      </c>
      <c r="B49" s="22">
        <f t="shared" si="1"/>
        <v>552</v>
      </c>
      <c r="C49" s="25">
        <v>512</v>
      </c>
      <c r="D49" s="25">
        <v>40</v>
      </c>
    </row>
    <row r="50" ht="21" customHeight="1" spans="1:4">
      <c r="A50" s="24" t="s">
        <v>52</v>
      </c>
      <c r="B50" s="22">
        <f t="shared" si="1"/>
        <v>584</v>
      </c>
      <c r="C50" s="25">
        <v>544</v>
      </c>
      <c r="D50" s="25">
        <v>40</v>
      </c>
    </row>
    <row r="51" ht="21" customHeight="1" spans="1:4">
      <c r="A51" s="24" t="s">
        <v>53</v>
      </c>
      <c r="B51" s="22">
        <f t="shared" si="1"/>
        <v>1646</v>
      </c>
      <c r="C51" s="25">
        <v>1486</v>
      </c>
      <c r="D51" s="25">
        <v>160</v>
      </c>
    </row>
    <row r="52" ht="21" customHeight="1" spans="1:4">
      <c r="A52" s="24" t="s">
        <v>54</v>
      </c>
      <c r="B52" s="22">
        <f t="shared" si="1"/>
        <v>561</v>
      </c>
      <c r="C52" s="25">
        <v>521</v>
      </c>
      <c r="D52" s="25">
        <v>40</v>
      </c>
    </row>
    <row r="53" ht="21" customHeight="1" spans="1:4">
      <c r="A53" s="24" t="s">
        <v>55</v>
      </c>
      <c r="B53" s="22">
        <f t="shared" si="1"/>
        <v>506</v>
      </c>
      <c r="C53" s="25">
        <v>466</v>
      </c>
      <c r="D53" s="25">
        <v>40</v>
      </c>
    </row>
    <row r="54" ht="21" customHeight="1" spans="1:4">
      <c r="A54" s="24" t="s">
        <v>56</v>
      </c>
      <c r="B54" s="22">
        <f t="shared" si="1"/>
        <v>593</v>
      </c>
      <c r="C54" s="25">
        <v>553</v>
      </c>
      <c r="D54" s="25">
        <v>40</v>
      </c>
    </row>
    <row r="55" ht="21" customHeight="1" spans="1:4">
      <c r="A55" s="24" t="s">
        <v>57</v>
      </c>
      <c r="B55" s="22">
        <f t="shared" si="1"/>
        <v>603</v>
      </c>
      <c r="C55" s="25">
        <v>563</v>
      </c>
      <c r="D55" s="25">
        <v>40</v>
      </c>
    </row>
    <row r="56" ht="21" customHeight="1" spans="1:4">
      <c r="A56" s="24" t="s">
        <v>58</v>
      </c>
      <c r="B56" s="22">
        <f t="shared" si="1"/>
        <v>601</v>
      </c>
      <c r="C56" s="25">
        <v>541</v>
      </c>
      <c r="D56" s="25">
        <v>60</v>
      </c>
    </row>
    <row r="57" ht="21" customHeight="1" spans="1:4">
      <c r="A57" s="24" t="s">
        <v>59</v>
      </c>
      <c r="B57" s="22">
        <f t="shared" si="1"/>
        <v>1031</v>
      </c>
      <c r="C57" s="25">
        <v>991</v>
      </c>
      <c r="D57" s="25">
        <v>40</v>
      </c>
    </row>
    <row r="58" ht="21" customHeight="1" spans="1:4">
      <c r="A58" s="24" t="s">
        <v>60</v>
      </c>
      <c r="B58" s="22">
        <f t="shared" si="1"/>
        <v>753</v>
      </c>
      <c r="C58" s="25">
        <v>713</v>
      </c>
      <c r="D58" s="25">
        <v>40</v>
      </c>
    </row>
    <row r="59" ht="21" customHeight="1" spans="1:4">
      <c r="A59" s="24" t="s">
        <v>61</v>
      </c>
      <c r="B59" s="22">
        <f t="shared" si="1"/>
        <v>734</v>
      </c>
      <c r="C59" s="25">
        <v>694</v>
      </c>
      <c r="D59" s="25">
        <v>40</v>
      </c>
    </row>
    <row r="60" ht="21" customHeight="1" spans="1:4">
      <c r="A60" s="24" t="s">
        <v>62</v>
      </c>
      <c r="B60" s="22">
        <f t="shared" si="1"/>
        <v>724</v>
      </c>
      <c r="C60" s="25">
        <v>684</v>
      </c>
      <c r="D60" s="25">
        <v>40</v>
      </c>
    </row>
    <row r="61" ht="21" customHeight="1" spans="1:4">
      <c r="A61" s="24" t="s">
        <v>63</v>
      </c>
      <c r="B61" s="22">
        <f t="shared" si="1"/>
        <v>1205</v>
      </c>
      <c r="C61" s="25">
        <v>1125</v>
      </c>
      <c r="D61" s="25">
        <v>80</v>
      </c>
    </row>
    <row r="62" ht="21" customHeight="1" spans="1:4">
      <c r="A62" s="24" t="s">
        <v>64</v>
      </c>
      <c r="B62" s="22">
        <f t="shared" si="1"/>
        <v>621</v>
      </c>
      <c r="C62" s="25">
        <v>581</v>
      </c>
      <c r="D62" s="25">
        <v>40</v>
      </c>
    </row>
    <row r="63" ht="21" customHeight="1" spans="1:4">
      <c r="A63" s="24" t="s">
        <v>65</v>
      </c>
      <c r="B63" s="22">
        <f t="shared" si="1"/>
        <v>647</v>
      </c>
      <c r="C63" s="25">
        <v>607</v>
      </c>
      <c r="D63" s="25">
        <v>40</v>
      </c>
    </row>
    <row r="64" spans="1:4">
      <c r="A64" s="27"/>
      <c r="B64" s="5"/>
      <c r="C64" s="28"/>
      <c r="D64" s="28"/>
    </row>
    <row r="65" spans="1:4">
      <c r="A65" s="27"/>
      <c r="B65" s="5"/>
      <c r="C65" s="28"/>
      <c r="D65" s="28"/>
    </row>
    <row r="66" spans="1:4">
      <c r="A66" s="27"/>
      <c r="B66" s="5"/>
      <c r="C66" s="28"/>
      <c r="D66" s="28"/>
    </row>
    <row r="67" spans="1:4">
      <c r="A67" s="27"/>
      <c r="B67" s="5"/>
      <c r="C67" s="28"/>
      <c r="D67" s="28"/>
    </row>
    <row r="68" spans="1:4">
      <c r="A68" s="27"/>
      <c r="B68" s="5"/>
      <c r="C68" s="28"/>
      <c r="D68" s="28"/>
    </row>
    <row r="69" spans="1:4">
      <c r="A69" s="27"/>
      <c r="B69" s="5"/>
      <c r="C69" s="28"/>
      <c r="D69" s="28"/>
    </row>
    <row r="70" spans="1:4">
      <c r="A70" s="29"/>
      <c r="B70" s="5"/>
      <c r="C70" s="28"/>
      <c r="D70" s="28"/>
    </row>
    <row r="71" ht="14.25" spans="1:4">
      <c r="A71" s="29"/>
      <c r="C71" s="28"/>
      <c r="D71" s="28"/>
    </row>
    <row r="72" ht="14.25" spans="1:4">
      <c r="A72" s="29"/>
      <c r="C72" s="28"/>
      <c r="D72" s="28"/>
    </row>
    <row r="73" ht="14.25" spans="1:4">
      <c r="A73" s="29"/>
      <c r="C73" s="28"/>
      <c r="D73" s="28"/>
    </row>
    <row r="74" ht="14.25" spans="1:4">
      <c r="A74" s="29"/>
      <c r="C74" s="28"/>
      <c r="D74" s="28"/>
    </row>
    <row r="75" ht="14.25" spans="1:4">
      <c r="A75" s="29"/>
      <c r="C75" s="28"/>
      <c r="D75" s="28"/>
    </row>
    <row r="76" ht="14.25" spans="1:4">
      <c r="A76" s="29"/>
      <c r="C76" s="28"/>
      <c r="D76" s="28"/>
    </row>
    <row r="77" ht="14.25" spans="1:4">
      <c r="A77" s="29"/>
      <c r="C77" s="28"/>
      <c r="D77" s="28"/>
    </row>
    <row r="78" ht="14.25" spans="1:4">
      <c r="A78" s="29"/>
      <c r="C78" s="28"/>
      <c r="D78" s="28"/>
    </row>
    <row r="79" ht="14.25" spans="1:4">
      <c r="A79" s="29"/>
      <c r="C79" s="28"/>
      <c r="D79" s="28"/>
    </row>
    <row r="80" ht="14.25" spans="1:4">
      <c r="A80" s="29"/>
      <c r="C80" s="28"/>
      <c r="D80" s="28"/>
    </row>
    <row r="81" ht="14.25" spans="1:4">
      <c r="A81" s="29"/>
      <c r="C81" s="28"/>
      <c r="D81" s="28"/>
    </row>
    <row r="82" ht="14.25" spans="1:4">
      <c r="A82" s="29"/>
      <c r="C82" s="28"/>
      <c r="D82" s="28"/>
    </row>
    <row r="83" ht="14.25" spans="1:4">
      <c r="A83" s="29"/>
      <c r="C83" s="28"/>
      <c r="D83" s="28"/>
    </row>
    <row r="84" ht="14.25" spans="1:4">
      <c r="A84" s="29"/>
      <c r="C84" s="28"/>
      <c r="D84" s="28"/>
    </row>
    <row r="85" ht="14.25" spans="1:4">
      <c r="A85" s="29"/>
      <c r="C85" s="28"/>
      <c r="D85" s="28"/>
    </row>
    <row r="86" ht="14.25" spans="1:4">
      <c r="A86" s="29"/>
      <c r="C86" s="28"/>
      <c r="D86" s="28"/>
    </row>
    <row r="87" spans="3:4">
      <c r="C87" s="28"/>
      <c r="D87" s="28"/>
    </row>
    <row r="88" spans="3:4">
      <c r="C88" s="28"/>
      <c r="D88" s="28"/>
    </row>
    <row r="89" spans="3:4">
      <c r="C89" s="28"/>
      <c r="D89" s="28"/>
    </row>
    <row r="90" spans="3:4">
      <c r="C90" s="28"/>
      <c r="D90" s="28"/>
    </row>
    <row r="91" spans="3:4">
      <c r="C91" s="28"/>
      <c r="D91" s="28"/>
    </row>
    <row r="92" spans="3:4">
      <c r="C92" s="28"/>
      <c r="D92" s="28"/>
    </row>
    <row r="93" spans="3:4">
      <c r="C93" s="28"/>
      <c r="D93" s="28"/>
    </row>
    <row r="94" spans="3:4">
      <c r="C94" s="28"/>
      <c r="D94" s="28"/>
    </row>
    <row r="95" spans="3:4">
      <c r="C95" s="28"/>
      <c r="D95" s="28"/>
    </row>
    <row r="96" spans="3:4">
      <c r="C96" s="28"/>
      <c r="D96" s="28"/>
    </row>
    <row r="97" spans="3:4">
      <c r="C97" s="28"/>
      <c r="D97" s="28"/>
    </row>
    <row r="98" spans="3:4">
      <c r="C98" s="28"/>
      <c r="D98" s="28"/>
    </row>
    <row r="99" spans="3:4">
      <c r="C99" s="28"/>
      <c r="D99" s="28"/>
    </row>
  </sheetData>
  <mergeCells count="1">
    <mergeCell ref="A2:D2"/>
  </mergeCells>
  <printOptions horizontalCentered="1"/>
  <pageMargins left="0.309027777777778" right="0.309027777777778" top="0.588888888888889" bottom="0.349305555555556" header="0.279166666666667" footer="0.11875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2018-12-11T06:58:00Z</dcterms:created>
  <dcterms:modified xsi:type="dcterms:W3CDTF">2018-12-11T07:06:22Z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